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Sheet1" sheetId="1" r:id="rId1"/>
    <sheet name="Sheet2" sheetId="2" r:id="rId2"/>
    <sheet name="pilot calc" sheetId="3" r:id="rId3"/>
  </sheets>
  <definedNames/>
  <calcPr fullCalcOnLoad="1"/>
</workbook>
</file>

<file path=xl/sharedStrings.xml><?xml version="1.0" encoding="utf-8"?>
<sst xmlns="http://schemas.openxmlformats.org/spreadsheetml/2006/main" count="106" uniqueCount="72">
  <si>
    <t>Squad</t>
  </si>
  <si>
    <t xml:space="preserve">Turnout </t>
  </si>
  <si>
    <t xml:space="preserve">SV </t>
  </si>
  <si>
    <t>TTW Axis</t>
  </si>
  <si>
    <t>TTW Allied</t>
  </si>
  <si>
    <t xml:space="preserve">JG27 </t>
  </si>
  <si>
    <t xml:space="preserve">31st FG </t>
  </si>
  <si>
    <t xml:space="preserve">Nomads(22nd,305th,550th) </t>
  </si>
  <si>
    <t xml:space="preserve">Menacing Ferrets </t>
  </si>
  <si>
    <t xml:space="preserve">Night Stalkers </t>
  </si>
  <si>
    <t xml:space="preserve">Knights of Ni </t>
  </si>
  <si>
    <t xml:space="preserve">4th FG </t>
  </si>
  <si>
    <t xml:space="preserve">332nd FG </t>
  </si>
  <si>
    <t>Totals</t>
  </si>
  <si>
    <t>American Eagles</t>
  </si>
  <si>
    <t>416 RCAF</t>
  </si>
  <si>
    <t>417/401 RCAF</t>
  </si>
  <si>
    <t>VFM222</t>
  </si>
  <si>
    <t>SQUAD</t>
  </si>
  <si>
    <t>PILOTS</t>
  </si>
  <si>
    <t>100th FBG, The Haze</t>
  </si>
  <si>
    <t>22nd B/F Group Red Raiders</t>
  </si>
  <si>
    <t>305th HBG Can Do</t>
  </si>
  <si>
    <t>31st Fighter Group</t>
  </si>
  <si>
    <t>332nd FG</t>
  </si>
  <si>
    <t>352nd FG The Bluenosed Bastards of Bodney</t>
  </si>
  <si>
    <t>401 RCAF The Rams</t>
  </si>
  <si>
    <t>416 RCAF The Lynx</t>
  </si>
  <si>
    <t>417 RCAF The Windsors</t>
  </si>
  <si>
    <t>475th Fighter Group</t>
  </si>
  <si>
    <t>4th FG</t>
  </si>
  <si>
    <t>550 HBG Tigertails</t>
  </si>
  <si>
    <t>AG-15 The Fabled Fifteen</t>
  </si>
  <si>
    <t>Black Vipers 2nd Wing</t>
  </si>
  <si>
    <t>JG 2 Richthofen</t>
  </si>
  <si>
    <t>JG 27 Afrika</t>
  </si>
  <si>
    <t>JG 51 Mölders</t>
  </si>
  <si>
    <t>Knights who say Ni!</t>
  </si>
  <si>
    <t>Night Stalkers</t>
  </si>
  <si>
    <t>Pale Horses</t>
  </si>
  <si>
    <t>TF-17</t>
  </si>
  <si>
    <t>The Menacing Ferrets</t>
  </si>
  <si>
    <t>VMF-222</t>
  </si>
  <si>
    <t>19 Sqn Duxford Wing</t>
  </si>
  <si>
    <t>Average</t>
  </si>
  <si>
    <t>475th FS</t>
  </si>
  <si>
    <t>Est</t>
  </si>
  <si>
    <t>69th Composite Wing</t>
  </si>
  <si>
    <t>CAZ Axis</t>
  </si>
  <si>
    <t>CAZ Allied</t>
  </si>
  <si>
    <t>69th Composite Group</t>
  </si>
  <si>
    <t>Pale Horses +</t>
  </si>
  <si>
    <t>American Eagles +</t>
  </si>
  <si>
    <t>TF17 +</t>
  </si>
  <si>
    <t>100th FBG +</t>
  </si>
  <si>
    <t>AG-8 Doolittle Raiders</t>
  </si>
  <si>
    <t>AVG</t>
  </si>
  <si>
    <t>352nd FG $</t>
  </si>
  <si>
    <t>19th Duxford Wing $</t>
  </si>
  <si>
    <t>JG2 @</t>
  </si>
  <si>
    <t>JG51 @</t>
  </si>
  <si>
    <t>Tainan Kokutai</t>
  </si>
  <si>
    <t>TDDR Axis</t>
  </si>
  <si>
    <t>TDDR Allied</t>
  </si>
  <si>
    <t>SL Axis</t>
  </si>
  <si>
    <t>SL Allied</t>
  </si>
  <si>
    <t>DOB Axis</t>
  </si>
  <si>
    <t>DOB Allied</t>
  </si>
  <si>
    <t>EOTL Axis</t>
  </si>
  <si>
    <t>EOTL Allied</t>
  </si>
  <si>
    <t>TCW Axis</t>
  </si>
  <si>
    <t>TCW Allied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</si>
</sst>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0\.0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8">
    <font>
      <sz val="10"/>
      <name val="Arial"/>
      <family val="0"/>
    </font>
    <font>
      <b/>
      <sz val="8"/>
      <name val="Verdana"/>
      <family val="2"/>
    </font>
    <font>
      <b/>
      <sz val="8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left" wrapText="1"/>
    </xf>
    <xf numFmtId="1" fontId="3" fillId="4" borderId="1" xfId="0" applyNumberFormat="1" applyFont="1" applyFill="1" applyBorder="1" applyAlignment="1">
      <alignment horizontal="right" wrapText="1"/>
    </xf>
    <xf numFmtId="1" fontId="3" fillId="5" borderId="1" xfId="0" applyNumberFormat="1" applyFont="1" applyFill="1" applyBorder="1" applyAlignment="1">
      <alignment horizontal="center" wrapText="1"/>
    </xf>
    <xf numFmtId="1" fontId="4" fillId="6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/>
    </xf>
    <xf numFmtId="1" fontId="4" fillId="7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3pre0806\transparent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685800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24275"/>
          <a:ext cx="685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3</xdr:col>
      <xdr:colOff>180975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81150" y="3724275"/>
          <a:ext cx="95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314325</xdr:colOff>
      <xdr:row>23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33600" y="37242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276225</xdr:colOff>
      <xdr:row>23</xdr:row>
      <xdr:rowOff>9525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7685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276225</xdr:colOff>
      <xdr:row>23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276225</xdr:colOff>
      <xdr:row>23</xdr:row>
      <xdr:rowOff>9525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7685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276225</xdr:colOff>
      <xdr:row>23</xdr:row>
      <xdr:rowOff>9525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52675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276225</xdr:colOff>
      <xdr:row>23</xdr:row>
      <xdr:rowOff>9525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276225</xdr:colOff>
      <xdr:row>23</xdr:row>
      <xdr:rowOff>9525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52675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276225</xdr:colOff>
      <xdr:row>23</xdr:row>
      <xdr:rowOff>9525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457200</xdr:colOff>
      <xdr:row>23</xdr:row>
      <xdr:rowOff>9525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76850" y="37242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276225</xdr:colOff>
      <xdr:row>23</xdr:row>
      <xdr:rowOff>9525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895975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276225</xdr:colOff>
      <xdr:row>23</xdr:row>
      <xdr:rowOff>9525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38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276225</xdr:colOff>
      <xdr:row>23</xdr:row>
      <xdr:rowOff>9525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895975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276225</xdr:colOff>
      <xdr:row>23</xdr:row>
      <xdr:rowOff>9525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38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276225</xdr:colOff>
      <xdr:row>23</xdr:row>
      <xdr:rowOff>9525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276225</xdr:colOff>
      <xdr:row>23</xdr:row>
      <xdr:rowOff>9525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276225</xdr:colOff>
      <xdr:row>23</xdr:row>
      <xdr:rowOff>9525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148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276225</xdr:colOff>
      <xdr:row>23</xdr:row>
      <xdr:rowOff>9525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148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4" name="Picture 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5" name="Picture 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6" name="Picture 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8" name="Picture 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69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70" name="Picture 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71" name="Picture 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276225</xdr:colOff>
      <xdr:row>23</xdr:row>
      <xdr:rowOff>9525</xdr:rowOff>
    </xdr:to>
    <xdr:pic>
      <xdr:nvPicPr>
        <xdr:cNvPr id="72" name="Picture 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581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276225</xdr:colOff>
      <xdr:row>23</xdr:row>
      <xdr:rowOff>9525</xdr:rowOff>
    </xdr:to>
    <xdr:pic>
      <xdr:nvPicPr>
        <xdr:cNvPr id="73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276225</xdr:colOff>
      <xdr:row>23</xdr:row>
      <xdr:rowOff>9525</xdr:rowOff>
    </xdr:to>
    <xdr:pic>
      <xdr:nvPicPr>
        <xdr:cNvPr id="74" name="Picture 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581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13</xdr:col>
      <xdr:colOff>466725</xdr:colOff>
      <xdr:row>23</xdr:row>
      <xdr:rowOff>9525</xdr:rowOff>
    </xdr:to>
    <xdr:pic>
      <xdr:nvPicPr>
        <xdr:cNvPr id="75" name="Picture 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58100" y="37242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13</xdr:col>
      <xdr:colOff>466725</xdr:colOff>
      <xdr:row>23</xdr:row>
      <xdr:rowOff>9525</xdr:rowOff>
    </xdr:to>
    <xdr:pic>
      <xdr:nvPicPr>
        <xdr:cNvPr id="76" name="Picture 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58100" y="37242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276225</xdr:colOff>
      <xdr:row>23</xdr:row>
      <xdr:rowOff>9525</xdr:rowOff>
    </xdr:to>
    <xdr:pic>
      <xdr:nvPicPr>
        <xdr:cNvPr id="77" name="Picture 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2677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276225</xdr:colOff>
      <xdr:row>23</xdr:row>
      <xdr:rowOff>9525</xdr:rowOff>
    </xdr:to>
    <xdr:pic>
      <xdr:nvPicPr>
        <xdr:cNvPr id="78" name="Picture 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773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276225</xdr:colOff>
      <xdr:row>23</xdr:row>
      <xdr:rowOff>9525</xdr:rowOff>
    </xdr:to>
    <xdr:pic>
      <xdr:nvPicPr>
        <xdr:cNvPr id="79" name="Picture 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2677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276225</xdr:colOff>
      <xdr:row>23</xdr:row>
      <xdr:rowOff>9525</xdr:rowOff>
    </xdr:to>
    <xdr:pic>
      <xdr:nvPicPr>
        <xdr:cNvPr id="80" name="Picture 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773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1" name="Picture 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2" name="Picture 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3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4" name="Picture 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5" name="Picture 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6" name="Picture 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7" name="Picture 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8" name="Picture 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89" name="Picture 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0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1" name="Picture 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2" name="Picture 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3" name="Picture 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4" name="Picture 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5" name="Picture 1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6" name="Picture 1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7" name="Picture 1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8" name="Picture 1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99" name="Picture 1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100" name="Picture 1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101" name="Picture 1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102" name="Picture 1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103" name="Picture 1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104" name="Picture 1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105" name="Picture 1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106" name="Picture 1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276225</xdr:colOff>
      <xdr:row>23</xdr:row>
      <xdr:rowOff>9525</xdr:rowOff>
    </xdr:to>
    <xdr:pic>
      <xdr:nvPicPr>
        <xdr:cNvPr id="107" name="Picture 1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276225</xdr:colOff>
      <xdr:row>23</xdr:row>
      <xdr:rowOff>9525</xdr:rowOff>
    </xdr:to>
    <xdr:pic>
      <xdr:nvPicPr>
        <xdr:cNvPr id="108" name="Picture 1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869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276225</xdr:colOff>
      <xdr:row>23</xdr:row>
      <xdr:rowOff>9525</xdr:rowOff>
    </xdr:to>
    <xdr:pic>
      <xdr:nvPicPr>
        <xdr:cNvPr id="109" name="Picture 1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0" y="37242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17</xdr:col>
      <xdr:colOff>466725</xdr:colOff>
      <xdr:row>23</xdr:row>
      <xdr:rowOff>9525</xdr:rowOff>
    </xdr:to>
    <xdr:pic>
      <xdr:nvPicPr>
        <xdr:cNvPr id="110" name="Picture 1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0" y="37242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17</xdr:col>
      <xdr:colOff>466725</xdr:colOff>
      <xdr:row>23</xdr:row>
      <xdr:rowOff>9525</xdr:rowOff>
    </xdr:to>
    <xdr:pic>
      <xdr:nvPicPr>
        <xdr:cNvPr id="111" name="Picture 1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0" y="37242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8.28125" style="0" bestFit="1" customWidth="1"/>
    <col min="3" max="3" width="3.28125" style="0" bestFit="1" customWidth="1"/>
    <col min="4" max="4" width="8.140625" style="0" bestFit="1" customWidth="1"/>
    <col min="8" max="8" width="8.28125" style="0" bestFit="1" customWidth="1"/>
    <col min="9" max="9" width="9.28125" style="0" bestFit="1" customWidth="1"/>
    <col min="10" max="10" width="8.140625" style="0" bestFit="1" customWidth="1"/>
  </cols>
  <sheetData>
    <row r="1" spans="1:17" ht="12.75">
      <c r="A1" s="1" t="s">
        <v>0</v>
      </c>
      <c r="B1" s="2" t="s">
        <v>1</v>
      </c>
      <c r="C1" s="3" t="s">
        <v>2</v>
      </c>
      <c r="D1" s="4" t="s">
        <v>48</v>
      </c>
      <c r="E1" s="4" t="s">
        <v>49</v>
      </c>
      <c r="F1" s="4" t="s">
        <v>62</v>
      </c>
      <c r="G1" s="4" t="s">
        <v>63</v>
      </c>
      <c r="H1" s="4" t="s">
        <v>3</v>
      </c>
      <c r="I1" s="4" t="s">
        <v>4</v>
      </c>
      <c r="J1" s="4" t="s">
        <v>64</v>
      </c>
      <c r="K1" s="4" t="s">
        <v>65</v>
      </c>
      <c r="L1" s="4" t="s">
        <v>66</v>
      </c>
      <c r="M1" s="4" t="s">
        <v>67</v>
      </c>
      <c r="N1" s="4" t="s">
        <v>68</v>
      </c>
      <c r="O1" s="4" t="s">
        <v>69</v>
      </c>
      <c r="P1" s="4" t="s">
        <v>70</v>
      </c>
      <c r="Q1" s="4" t="s">
        <v>71</v>
      </c>
    </row>
    <row r="2" spans="1:17" ht="12.75">
      <c r="A2" s="12" t="s">
        <v>59</v>
      </c>
      <c r="B2" s="6">
        <v>1</v>
      </c>
      <c r="C2" s="7"/>
      <c r="D2" s="8">
        <f>B2</f>
        <v>1</v>
      </c>
      <c r="E2" s="9"/>
      <c r="F2" s="10">
        <f>B2</f>
        <v>1</v>
      </c>
      <c r="G2" s="11"/>
      <c r="H2" s="8">
        <f>B2</f>
        <v>1</v>
      </c>
      <c r="I2" s="9"/>
      <c r="J2" s="10">
        <f>B2</f>
        <v>1</v>
      </c>
      <c r="K2" s="11"/>
      <c r="L2" s="8">
        <f>B2</f>
        <v>1</v>
      </c>
      <c r="M2" s="9"/>
      <c r="N2" s="10">
        <f>B2</f>
        <v>1</v>
      </c>
      <c r="O2" s="11"/>
      <c r="P2" s="8">
        <f>B2</f>
        <v>1</v>
      </c>
      <c r="Q2" s="9"/>
    </row>
    <row r="3" spans="1:17" ht="12.75">
      <c r="A3" s="5" t="s">
        <v>5</v>
      </c>
      <c r="B3" s="6">
        <v>6</v>
      </c>
      <c r="C3" s="7">
        <v>1</v>
      </c>
      <c r="D3" s="8">
        <f>B3</f>
        <v>6</v>
      </c>
      <c r="E3" s="9"/>
      <c r="F3" s="10">
        <f>B3</f>
        <v>6</v>
      </c>
      <c r="G3" s="11"/>
      <c r="H3" s="8">
        <f>B3</f>
        <v>6</v>
      </c>
      <c r="I3" s="9"/>
      <c r="J3" s="10">
        <f>B3</f>
        <v>6</v>
      </c>
      <c r="K3" s="11"/>
      <c r="L3" s="8">
        <f>B3</f>
        <v>6</v>
      </c>
      <c r="M3" s="9"/>
      <c r="N3" s="10">
        <f>B3</f>
        <v>6</v>
      </c>
      <c r="O3" s="11"/>
      <c r="P3" s="8">
        <f>B3</f>
        <v>6</v>
      </c>
      <c r="Q3" s="9"/>
    </row>
    <row r="4" spans="1:17" ht="12.75">
      <c r="A4" s="12" t="s">
        <v>60</v>
      </c>
      <c r="B4" s="6">
        <v>10</v>
      </c>
      <c r="C4" s="7">
        <v>2</v>
      </c>
      <c r="D4" s="8">
        <f>B4</f>
        <v>10</v>
      </c>
      <c r="E4" s="9"/>
      <c r="F4" s="10">
        <f>B4</f>
        <v>10</v>
      </c>
      <c r="G4" s="11"/>
      <c r="H4" s="8">
        <f>B4</f>
        <v>10</v>
      </c>
      <c r="I4" s="9"/>
      <c r="J4" s="10">
        <f>B4</f>
        <v>10</v>
      </c>
      <c r="K4" s="11"/>
      <c r="L4" s="8">
        <f>B4</f>
        <v>10</v>
      </c>
      <c r="M4" s="9"/>
      <c r="N4" s="10">
        <f>B4</f>
        <v>10</v>
      </c>
      <c r="O4" s="11"/>
      <c r="P4" s="8">
        <f>B4</f>
        <v>10</v>
      </c>
      <c r="Q4" s="9"/>
    </row>
    <row r="5" spans="1:17" ht="12.75">
      <c r="A5" s="5" t="s">
        <v>10</v>
      </c>
      <c r="B5" s="6">
        <v>6</v>
      </c>
      <c r="C5" s="7">
        <v>1</v>
      </c>
      <c r="D5" s="8">
        <f>B5</f>
        <v>6</v>
      </c>
      <c r="E5" s="9"/>
      <c r="F5" s="11"/>
      <c r="G5" s="10">
        <f>B5</f>
        <v>6</v>
      </c>
      <c r="H5" s="8">
        <f>B5</f>
        <v>6</v>
      </c>
      <c r="I5" s="9"/>
      <c r="J5" s="10">
        <f>B5</f>
        <v>6</v>
      </c>
      <c r="K5" s="11"/>
      <c r="L5" s="8">
        <f>B5</f>
        <v>6</v>
      </c>
      <c r="M5" s="9"/>
      <c r="N5" s="10">
        <f>B5</f>
        <v>6</v>
      </c>
      <c r="O5" s="11"/>
      <c r="P5" s="8">
        <f>B5</f>
        <v>6</v>
      </c>
      <c r="Q5" s="9"/>
    </row>
    <row r="6" spans="1:17" ht="12.75">
      <c r="A6" s="5" t="s">
        <v>61</v>
      </c>
      <c r="B6" s="6">
        <v>6</v>
      </c>
      <c r="C6" s="7">
        <v>1</v>
      </c>
      <c r="D6" s="8">
        <f>B6</f>
        <v>6</v>
      </c>
      <c r="E6" s="9"/>
      <c r="F6" s="10">
        <f>B6</f>
        <v>6</v>
      </c>
      <c r="G6" s="11"/>
      <c r="H6" s="8">
        <f>B6</f>
        <v>6</v>
      </c>
      <c r="I6" s="9"/>
      <c r="J6" s="10">
        <f>B6</f>
        <v>6</v>
      </c>
      <c r="K6" s="11"/>
      <c r="L6" s="8">
        <f>F6</f>
        <v>6</v>
      </c>
      <c r="M6" s="9"/>
      <c r="N6" s="10">
        <f>F6</f>
        <v>6</v>
      </c>
      <c r="O6" s="11"/>
      <c r="P6" s="8">
        <f>J6</f>
        <v>6</v>
      </c>
      <c r="Q6" s="9"/>
    </row>
    <row r="7" spans="1:17" ht="12.75">
      <c r="A7" s="5" t="s">
        <v>15</v>
      </c>
      <c r="B7" s="6">
        <v>12</v>
      </c>
      <c r="C7" s="7">
        <v>2</v>
      </c>
      <c r="D7" s="8">
        <f>B7</f>
        <v>12</v>
      </c>
      <c r="E7" s="8"/>
      <c r="F7" s="10">
        <f>B7</f>
        <v>12</v>
      </c>
      <c r="G7" s="10"/>
      <c r="H7" s="8"/>
      <c r="I7" s="8">
        <f>B7</f>
        <v>12</v>
      </c>
      <c r="J7" s="10"/>
      <c r="K7" s="10">
        <f>B7</f>
        <v>12</v>
      </c>
      <c r="L7" s="8">
        <f>B7</f>
        <v>12</v>
      </c>
      <c r="M7" s="8"/>
      <c r="N7" s="10"/>
      <c r="O7" s="10">
        <f>F7</f>
        <v>12</v>
      </c>
      <c r="P7" s="8"/>
      <c r="Q7" s="8">
        <f>B7</f>
        <v>12</v>
      </c>
    </row>
    <row r="8" spans="1:17" ht="12.75">
      <c r="A8" s="5" t="s">
        <v>16</v>
      </c>
      <c r="B8" s="6">
        <v>4</v>
      </c>
      <c r="C8" s="7">
        <v>1</v>
      </c>
      <c r="D8" s="8">
        <f>B8</f>
        <v>4</v>
      </c>
      <c r="E8" s="9"/>
      <c r="F8" s="10">
        <f>B8</f>
        <v>4</v>
      </c>
      <c r="G8" s="11"/>
      <c r="H8" s="8"/>
      <c r="I8" s="8">
        <f>B8</f>
        <v>4</v>
      </c>
      <c r="J8" s="10"/>
      <c r="K8" s="10">
        <f>B8</f>
        <v>4</v>
      </c>
      <c r="L8" s="8">
        <f>B8</f>
        <v>4</v>
      </c>
      <c r="M8" s="8"/>
      <c r="N8" s="10"/>
      <c r="O8" s="10">
        <f>F8</f>
        <v>4</v>
      </c>
      <c r="P8" s="8"/>
      <c r="Q8" s="8">
        <f>B8</f>
        <v>4</v>
      </c>
    </row>
    <row r="9" spans="1:17" ht="12.75">
      <c r="A9" s="5" t="s">
        <v>11</v>
      </c>
      <c r="B9" s="6">
        <v>17</v>
      </c>
      <c r="C9" s="7">
        <v>3</v>
      </c>
      <c r="D9" s="9"/>
      <c r="E9" s="8">
        <f>B9</f>
        <v>17</v>
      </c>
      <c r="F9" s="10"/>
      <c r="G9" s="10">
        <f>B9</f>
        <v>17</v>
      </c>
      <c r="H9" s="9"/>
      <c r="I9" s="8">
        <f>B9</f>
        <v>17</v>
      </c>
      <c r="J9" s="11"/>
      <c r="K9" s="10">
        <f>B9</f>
        <v>17</v>
      </c>
      <c r="L9" s="9"/>
      <c r="M9" s="8">
        <f>B9</f>
        <v>17</v>
      </c>
      <c r="N9" s="11"/>
      <c r="O9" s="10">
        <f>B9</f>
        <v>17</v>
      </c>
      <c r="P9" s="9"/>
      <c r="Q9" s="8">
        <f>B9</f>
        <v>17</v>
      </c>
    </row>
    <row r="10" spans="1:17" ht="12.75">
      <c r="A10" s="5" t="s">
        <v>6</v>
      </c>
      <c r="B10" s="6">
        <v>23</v>
      </c>
      <c r="C10" s="7">
        <v>3</v>
      </c>
      <c r="D10" s="8"/>
      <c r="E10" s="8">
        <f>B10</f>
        <v>23</v>
      </c>
      <c r="F10" s="10">
        <f>B10</f>
        <v>23</v>
      </c>
      <c r="G10" s="10"/>
      <c r="H10" s="9"/>
      <c r="I10" s="8">
        <f>B10</f>
        <v>23</v>
      </c>
      <c r="J10" s="10"/>
      <c r="K10" s="10">
        <f>B10</f>
        <v>23</v>
      </c>
      <c r="L10" s="8">
        <f>B10</f>
        <v>23</v>
      </c>
      <c r="M10" s="8"/>
      <c r="N10" s="10"/>
      <c r="O10" s="10">
        <f>B10</f>
        <v>23</v>
      </c>
      <c r="P10" s="8">
        <f>B10</f>
        <v>23</v>
      </c>
      <c r="Q10" s="8"/>
    </row>
    <row r="11" spans="1:17" ht="12.75">
      <c r="A11" s="5" t="s">
        <v>17</v>
      </c>
      <c r="B11" s="6">
        <v>16</v>
      </c>
      <c r="C11" s="7">
        <v>3</v>
      </c>
      <c r="D11" s="8"/>
      <c r="E11" s="8">
        <f>B11</f>
        <v>16</v>
      </c>
      <c r="F11" s="10">
        <f>B11</f>
        <v>16</v>
      </c>
      <c r="G11" s="10"/>
      <c r="H11" s="8">
        <f>B11</f>
        <v>16</v>
      </c>
      <c r="I11" s="8"/>
      <c r="J11" s="10">
        <f>B11</f>
        <v>16</v>
      </c>
      <c r="K11" s="10"/>
      <c r="L11" s="8"/>
      <c r="M11" s="8">
        <f>B11</f>
        <v>16</v>
      </c>
      <c r="N11" s="10"/>
      <c r="O11" s="10">
        <f>B11</f>
        <v>16</v>
      </c>
      <c r="P11" s="8"/>
      <c r="Q11" s="8">
        <f>B11</f>
        <v>16</v>
      </c>
    </row>
    <row r="12" spans="1:17" ht="12.75">
      <c r="A12" s="5" t="s">
        <v>12</v>
      </c>
      <c r="B12" s="6">
        <v>9</v>
      </c>
      <c r="C12" s="7">
        <v>2</v>
      </c>
      <c r="D12" s="8"/>
      <c r="E12" s="8">
        <f>B12</f>
        <v>9</v>
      </c>
      <c r="F12" s="10"/>
      <c r="G12" s="10">
        <f>B12</f>
        <v>9</v>
      </c>
      <c r="H12" s="8"/>
      <c r="I12" s="8">
        <f>B12</f>
        <v>9</v>
      </c>
      <c r="J12" s="10">
        <f>B12</f>
        <v>9</v>
      </c>
      <c r="K12" s="10"/>
      <c r="L12" s="8"/>
      <c r="M12" s="8">
        <f>B12</f>
        <v>9</v>
      </c>
      <c r="N12" s="10">
        <f>B12</f>
        <v>9</v>
      </c>
      <c r="O12" s="10"/>
      <c r="P12" s="8"/>
      <c r="Q12" s="8">
        <f>J12</f>
        <v>9</v>
      </c>
    </row>
    <row r="13" spans="1:17" ht="12.75">
      <c r="A13" s="5" t="s">
        <v>57</v>
      </c>
      <c r="B13" s="6">
        <v>16</v>
      </c>
      <c r="C13" s="7">
        <v>3</v>
      </c>
      <c r="D13" s="8">
        <f>B13</f>
        <v>16</v>
      </c>
      <c r="E13" s="8"/>
      <c r="F13" s="10"/>
      <c r="G13" s="10">
        <f>B13</f>
        <v>16</v>
      </c>
      <c r="H13" s="8">
        <f>B13</f>
        <v>16</v>
      </c>
      <c r="I13" s="8"/>
      <c r="J13" s="10"/>
      <c r="K13" s="10">
        <f>B13</f>
        <v>16</v>
      </c>
      <c r="L13" s="8"/>
      <c r="M13" s="8">
        <f>B13</f>
        <v>16</v>
      </c>
      <c r="N13" s="10">
        <f>B13</f>
        <v>16</v>
      </c>
      <c r="O13" s="10"/>
      <c r="P13" s="8">
        <f>B13</f>
        <v>16</v>
      </c>
      <c r="Q13" s="8"/>
    </row>
    <row r="14" spans="1:17" ht="12.75">
      <c r="A14" s="5" t="s">
        <v>45</v>
      </c>
      <c r="B14" s="6">
        <v>3</v>
      </c>
      <c r="C14" s="7">
        <v>1</v>
      </c>
      <c r="D14" s="8">
        <f>B14</f>
        <v>3</v>
      </c>
      <c r="E14" s="8"/>
      <c r="F14" s="10"/>
      <c r="G14" s="10">
        <f>B14</f>
        <v>3</v>
      </c>
      <c r="H14" s="8"/>
      <c r="I14" s="8">
        <f>B14</f>
        <v>3</v>
      </c>
      <c r="J14" s="10">
        <f>B14</f>
        <v>3</v>
      </c>
      <c r="K14" s="10"/>
      <c r="L14" s="8">
        <f>B14</f>
        <v>3</v>
      </c>
      <c r="M14" s="8"/>
      <c r="N14" s="10"/>
      <c r="O14" s="10">
        <f>B14</f>
        <v>3</v>
      </c>
      <c r="P14" s="8"/>
      <c r="Q14" s="8">
        <f>J14</f>
        <v>3</v>
      </c>
    </row>
    <row r="15" spans="1:17" ht="12.75">
      <c r="A15" s="5" t="s">
        <v>7</v>
      </c>
      <c r="B15" s="6">
        <v>7</v>
      </c>
      <c r="C15" s="7">
        <v>2</v>
      </c>
      <c r="D15" s="8">
        <f>B15</f>
        <v>7</v>
      </c>
      <c r="E15" s="8"/>
      <c r="F15" s="10"/>
      <c r="G15" s="10">
        <f>B15</f>
        <v>7</v>
      </c>
      <c r="H15" s="9"/>
      <c r="I15" s="8">
        <f>B15</f>
        <v>7</v>
      </c>
      <c r="J15" s="10">
        <f>B15</f>
        <v>7</v>
      </c>
      <c r="K15" s="10"/>
      <c r="L15" s="9"/>
      <c r="M15" s="8">
        <f>B15</f>
        <v>7</v>
      </c>
      <c r="N15" s="10"/>
      <c r="O15" s="10">
        <f>B15</f>
        <v>7</v>
      </c>
      <c r="P15" s="9"/>
      <c r="Q15" s="8">
        <f>J15</f>
        <v>7</v>
      </c>
    </row>
    <row r="16" spans="1:17" ht="12.75">
      <c r="A16" s="5" t="s">
        <v>51</v>
      </c>
      <c r="B16" s="6">
        <v>5</v>
      </c>
      <c r="C16" s="7">
        <v>1</v>
      </c>
      <c r="D16" s="8"/>
      <c r="E16" s="8">
        <f>B16</f>
        <v>5</v>
      </c>
      <c r="F16" s="10"/>
      <c r="G16" s="10">
        <f>B16</f>
        <v>5</v>
      </c>
      <c r="H16" s="8"/>
      <c r="I16" s="9">
        <v>5</v>
      </c>
      <c r="J16" s="10">
        <f>B16</f>
        <v>5</v>
      </c>
      <c r="K16" s="10"/>
      <c r="L16" s="8"/>
      <c r="M16" s="8">
        <f>B16</f>
        <v>5</v>
      </c>
      <c r="N16" s="10">
        <f>B16</f>
        <v>5</v>
      </c>
      <c r="O16" s="10"/>
      <c r="P16" s="8"/>
      <c r="Q16" s="9">
        <v>5</v>
      </c>
    </row>
    <row r="17" spans="1:17" ht="12.75">
      <c r="A17" s="5" t="s">
        <v>52</v>
      </c>
      <c r="B17" s="6">
        <v>5</v>
      </c>
      <c r="C17" s="7">
        <v>1</v>
      </c>
      <c r="D17" s="9"/>
      <c r="E17" s="8">
        <f>B17</f>
        <v>5</v>
      </c>
      <c r="F17" s="10"/>
      <c r="G17" s="10">
        <f>B17</f>
        <v>5</v>
      </c>
      <c r="H17" s="8"/>
      <c r="I17" s="8">
        <f>B17</f>
        <v>5</v>
      </c>
      <c r="J17" s="10">
        <f>B17</f>
        <v>5</v>
      </c>
      <c r="K17" s="10"/>
      <c r="L17" s="8"/>
      <c r="M17" s="8">
        <f>B17</f>
        <v>5</v>
      </c>
      <c r="N17" s="10">
        <f>B17</f>
        <v>5</v>
      </c>
      <c r="O17" s="10"/>
      <c r="P17" s="8"/>
      <c r="Q17" s="8">
        <f>J17</f>
        <v>5</v>
      </c>
    </row>
    <row r="18" spans="1:17" ht="12.75">
      <c r="A18" s="5" t="s">
        <v>8</v>
      </c>
      <c r="B18" s="6">
        <v>12</v>
      </c>
      <c r="C18" s="7">
        <v>2</v>
      </c>
      <c r="D18" s="8">
        <f>B18</f>
        <v>12</v>
      </c>
      <c r="E18" s="8"/>
      <c r="F18" s="10"/>
      <c r="G18" s="10">
        <f>B18</f>
        <v>12</v>
      </c>
      <c r="H18" s="8">
        <f>B18</f>
        <v>12</v>
      </c>
      <c r="I18" s="8"/>
      <c r="J18" s="10">
        <f>B18</f>
        <v>12</v>
      </c>
      <c r="K18" s="10"/>
      <c r="L18" s="8"/>
      <c r="M18" s="8">
        <f>B18</f>
        <v>12</v>
      </c>
      <c r="N18" s="10"/>
      <c r="O18" s="10">
        <f>B18</f>
        <v>12</v>
      </c>
      <c r="P18" s="8">
        <f>J18</f>
        <v>12</v>
      </c>
      <c r="Q18" s="8"/>
    </row>
    <row r="19" spans="1:17" ht="12.75">
      <c r="A19" s="5" t="s">
        <v>9</v>
      </c>
      <c r="B19" s="6">
        <v>9</v>
      </c>
      <c r="C19" s="7">
        <v>2</v>
      </c>
      <c r="D19" s="9"/>
      <c r="E19" s="8">
        <f>B19</f>
        <v>9</v>
      </c>
      <c r="F19" s="10"/>
      <c r="G19" s="10">
        <f>B19</f>
        <v>9</v>
      </c>
      <c r="H19" s="8">
        <f>B19</f>
        <v>9</v>
      </c>
      <c r="I19" s="9"/>
      <c r="J19" s="10">
        <f>B19</f>
        <v>9</v>
      </c>
      <c r="K19" s="10"/>
      <c r="L19" s="8"/>
      <c r="M19" s="8">
        <f>B19</f>
        <v>9</v>
      </c>
      <c r="N19" s="10">
        <f>B19</f>
        <v>9</v>
      </c>
      <c r="O19" s="10"/>
      <c r="P19" s="8"/>
      <c r="Q19" s="8">
        <f>B19</f>
        <v>9</v>
      </c>
    </row>
    <row r="20" spans="1:17" ht="12.75">
      <c r="A20" s="5" t="s">
        <v>53</v>
      </c>
      <c r="B20" s="6">
        <v>2</v>
      </c>
      <c r="C20" s="7">
        <v>1</v>
      </c>
      <c r="D20" s="9"/>
      <c r="E20" s="8">
        <f>B20</f>
        <v>2</v>
      </c>
      <c r="F20" s="10"/>
      <c r="G20" s="10">
        <f>B20</f>
        <v>2</v>
      </c>
      <c r="H20" s="8">
        <f>B20</f>
        <v>2</v>
      </c>
      <c r="I20" s="8"/>
      <c r="J20" s="10">
        <f>B20</f>
        <v>2</v>
      </c>
      <c r="K20" s="10"/>
      <c r="L20" s="8"/>
      <c r="M20" s="8">
        <f>B20</f>
        <v>2</v>
      </c>
      <c r="N20" s="11"/>
      <c r="O20" s="10">
        <f>B20</f>
        <v>2</v>
      </c>
      <c r="P20" s="8">
        <f>J20</f>
        <v>2</v>
      </c>
      <c r="Q20" s="8"/>
    </row>
    <row r="21" spans="1:17" ht="12.75">
      <c r="A21" s="5" t="s">
        <v>54</v>
      </c>
      <c r="B21" s="6">
        <v>3</v>
      </c>
      <c r="C21" s="7"/>
      <c r="D21" s="8"/>
      <c r="E21" s="8">
        <f>B21</f>
        <v>3</v>
      </c>
      <c r="F21" s="10"/>
      <c r="G21" s="10">
        <f>B21</f>
        <v>3</v>
      </c>
      <c r="H21" s="8">
        <f>B21</f>
        <v>3</v>
      </c>
      <c r="I21" s="9"/>
      <c r="J21" s="10">
        <f>B21</f>
        <v>3</v>
      </c>
      <c r="K21" s="10"/>
      <c r="L21" s="8"/>
      <c r="M21" s="8">
        <f>B21</f>
        <v>3</v>
      </c>
      <c r="N21" s="10"/>
      <c r="O21" s="10">
        <f>B21</f>
        <v>3</v>
      </c>
      <c r="P21" s="8">
        <f>J21</f>
        <v>3</v>
      </c>
      <c r="Q21" s="9"/>
    </row>
    <row r="22" spans="1:17" ht="12.75">
      <c r="A22" s="5" t="s">
        <v>58</v>
      </c>
      <c r="B22" s="6">
        <v>2</v>
      </c>
      <c r="C22" s="7"/>
      <c r="D22" s="8">
        <f>B22</f>
        <v>2</v>
      </c>
      <c r="E22" s="9"/>
      <c r="F22" s="11"/>
      <c r="G22" s="10">
        <f>B22</f>
        <v>2</v>
      </c>
      <c r="H22" s="8">
        <f>B22</f>
        <v>2</v>
      </c>
      <c r="I22" s="8"/>
      <c r="J22" s="10"/>
      <c r="K22" s="10">
        <f>B22</f>
        <v>2</v>
      </c>
      <c r="L22" s="8"/>
      <c r="M22" s="8">
        <f>B22</f>
        <v>2</v>
      </c>
      <c r="N22" s="10">
        <f>B22</f>
        <v>2</v>
      </c>
      <c r="O22" s="11"/>
      <c r="P22" s="8">
        <f>B22</f>
        <v>2</v>
      </c>
      <c r="Q22" s="8"/>
    </row>
    <row r="23" spans="1:17" ht="12.75">
      <c r="A23" s="5" t="s">
        <v>50</v>
      </c>
      <c r="B23" s="6">
        <v>6</v>
      </c>
      <c r="C23" s="7">
        <v>1</v>
      </c>
      <c r="D23" s="8"/>
      <c r="E23" s="8">
        <f>B23</f>
        <v>6</v>
      </c>
      <c r="F23" s="10"/>
      <c r="G23" s="10">
        <f>B23</f>
        <v>6</v>
      </c>
      <c r="H23" s="8"/>
      <c r="I23" s="8">
        <f>B23</f>
        <v>6</v>
      </c>
      <c r="J23" s="10">
        <f>B23</f>
        <v>6</v>
      </c>
      <c r="K23" s="10"/>
      <c r="L23" s="8"/>
      <c r="M23" s="8">
        <f>B23</f>
        <v>6</v>
      </c>
      <c r="N23" s="10">
        <f>B23</f>
        <v>6</v>
      </c>
      <c r="O23" s="10"/>
      <c r="P23" s="8"/>
      <c r="Q23" s="8">
        <f>J23</f>
        <v>6</v>
      </c>
    </row>
    <row r="24" spans="1:17" ht="12.75">
      <c r="A24" s="13" t="s">
        <v>13</v>
      </c>
      <c r="B24" s="14">
        <f>SUM(B2:B23)</f>
        <v>180</v>
      </c>
      <c r="C24" s="14">
        <f aca="true" t="shared" si="0" ref="C24:I24">SUM(C2:C23)</f>
        <v>33</v>
      </c>
      <c r="D24" s="14">
        <f>SUM(D2:D23)</f>
        <v>85</v>
      </c>
      <c r="E24" s="14">
        <f>SUM(E2:E23)</f>
        <v>95</v>
      </c>
      <c r="F24" s="14">
        <f>SUM(F2:F23)</f>
        <v>78</v>
      </c>
      <c r="G24" s="14">
        <f>SUM(G2:G23)</f>
        <v>102</v>
      </c>
      <c r="H24" s="14">
        <f t="shared" si="0"/>
        <v>89</v>
      </c>
      <c r="I24" s="14">
        <f t="shared" si="0"/>
        <v>91</v>
      </c>
      <c r="J24" s="14">
        <f>SUM(J2:J23)</f>
        <v>106</v>
      </c>
      <c r="K24" s="14">
        <f>SUM(K2:K23)</f>
        <v>74</v>
      </c>
      <c r="L24" s="14">
        <f>SUM(L2:L23)</f>
        <v>71</v>
      </c>
      <c r="M24" s="14">
        <f>SUM(M2:M23)</f>
        <v>109</v>
      </c>
      <c r="N24" s="14">
        <f>SUM(N2:N23)</f>
        <v>81</v>
      </c>
      <c r="O24" s="14">
        <f>SUM(O2:O23)</f>
        <v>99</v>
      </c>
      <c r="P24" s="14">
        <f>SUM(P2:P23)</f>
        <v>87</v>
      </c>
      <c r="Q24" s="14">
        <f>SUM(Q2:Q23)</f>
        <v>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13" sqref="G13"/>
    </sheetView>
  </sheetViews>
  <sheetFormatPr defaultColWidth="9.140625" defaultRowHeight="12.75"/>
  <sheetData>
    <row r="1" spans="1:7" ht="12.75">
      <c r="A1" s="15" t="s">
        <v>18</v>
      </c>
      <c r="B1" s="15" t="s">
        <v>19</v>
      </c>
      <c r="C1" s="15" t="s">
        <v>19</v>
      </c>
      <c r="D1" s="15" t="s">
        <v>19</v>
      </c>
      <c r="E1" s="15" t="s">
        <v>19</v>
      </c>
      <c r="F1" s="18" t="s">
        <v>56</v>
      </c>
      <c r="G1" s="18" t="s">
        <v>46</v>
      </c>
    </row>
    <row r="2" spans="1:7" ht="38.25">
      <c r="A2" s="16" t="s">
        <v>20</v>
      </c>
      <c r="B2" s="17">
        <v>5</v>
      </c>
      <c r="C2" s="17">
        <v>4</v>
      </c>
      <c r="D2" s="17">
        <v>5</v>
      </c>
      <c r="E2" s="17">
        <v>4</v>
      </c>
      <c r="F2">
        <f>(B2+C2+D2+E2)/4</f>
        <v>4.5</v>
      </c>
      <c r="G2" s="19">
        <v>4</v>
      </c>
    </row>
    <row r="3" spans="1:7" ht="38.25">
      <c r="A3" s="16" t="s">
        <v>43</v>
      </c>
      <c r="B3" s="17">
        <v>1</v>
      </c>
      <c r="C3" s="17">
        <v>2</v>
      </c>
      <c r="D3" s="17">
        <v>1</v>
      </c>
      <c r="E3" s="17">
        <v>1</v>
      </c>
      <c r="F3">
        <f aca="true" t="shared" si="0" ref="F3:F27">(B3+C3+D3+E3)/4</f>
        <v>1.25</v>
      </c>
      <c r="G3" s="19">
        <v>1</v>
      </c>
    </row>
    <row r="4" spans="1:7" ht="51">
      <c r="A4" s="16" t="s">
        <v>21</v>
      </c>
      <c r="B4" s="17">
        <v>2</v>
      </c>
      <c r="C4" s="17">
        <v>3</v>
      </c>
      <c r="D4" s="17">
        <v>3</v>
      </c>
      <c r="E4" s="17">
        <v>3</v>
      </c>
      <c r="F4">
        <f t="shared" si="0"/>
        <v>2.75</v>
      </c>
      <c r="G4" s="19">
        <v>3</v>
      </c>
    </row>
    <row r="5" spans="1:7" ht="38.25">
      <c r="A5" s="16" t="s">
        <v>22</v>
      </c>
      <c r="B5" s="17">
        <v>2</v>
      </c>
      <c r="C5" s="17">
        <v>2</v>
      </c>
      <c r="D5" s="17">
        <v>3</v>
      </c>
      <c r="E5" s="17">
        <v>3</v>
      </c>
      <c r="F5">
        <f t="shared" si="0"/>
        <v>2.5</v>
      </c>
      <c r="G5" s="19">
        <v>2</v>
      </c>
    </row>
    <row r="6" spans="1:7" ht="38.25">
      <c r="A6" s="16" t="s">
        <v>23</v>
      </c>
      <c r="B6" s="17">
        <v>19</v>
      </c>
      <c r="C6" s="17">
        <v>20</v>
      </c>
      <c r="D6" s="17">
        <v>14</v>
      </c>
      <c r="E6" s="17">
        <v>17</v>
      </c>
      <c r="F6">
        <f t="shared" si="0"/>
        <v>17.5</v>
      </c>
      <c r="G6" s="19">
        <v>18</v>
      </c>
    </row>
    <row r="7" spans="1:7" ht="12.75">
      <c r="A7" s="16" t="s">
        <v>24</v>
      </c>
      <c r="B7" s="17">
        <v>8</v>
      </c>
      <c r="C7" s="17">
        <v>9</v>
      </c>
      <c r="D7" s="17">
        <v>10</v>
      </c>
      <c r="E7" s="17">
        <v>9</v>
      </c>
      <c r="F7">
        <f t="shared" si="0"/>
        <v>9</v>
      </c>
      <c r="G7" s="19">
        <v>9</v>
      </c>
    </row>
    <row r="8" spans="1:7" ht="89.25">
      <c r="A8" s="16" t="s">
        <v>25</v>
      </c>
      <c r="B8" s="17">
        <v>16</v>
      </c>
      <c r="C8" s="17">
        <v>14</v>
      </c>
      <c r="D8" s="17">
        <v>13</v>
      </c>
      <c r="E8" s="17">
        <v>15</v>
      </c>
      <c r="F8">
        <f t="shared" si="0"/>
        <v>14.5</v>
      </c>
      <c r="G8" s="19">
        <v>15</v>
      </c>
    </row>
    <row r="9" spans="1:7" ht="51">
      <c r="A9" s="16" t="s">
        <v>26</v>
      </c>
      <c r="B9" s="17">
        <v>2</v>
      </c>
      <c r="C9" s="17">
        <v>1</v>
      </c>
      <c r="D9" s="17">
        <v>1</v>
      </c>
      <c r="E9" s="17">
        <v>0</v>
      </c>
      <c r="F9">
        <f t="shared" si="0"/>
        <v>1</v>
      </c>
      <c r="G9" s="19">
        <v>2</v>
      </c>
    </row>
    <row r="10" spans="1:7" ht="38.25">
      <c r="A10" s="16" t="s">
        <v>27</v>
      </c>
      <c r="B10" s="17">
        <v>10</v>
      </c>
      <c r="C10" s="17">
        <v>9</v>
      </c>
      <c r="D10" s="17">
        <v>11</v>
      </c>
      <c r="E10" s="17">
        <v>13</v>
      </c>
      <c r="F10">
        <f t="shared" si="0"/>
        <v>10.75</v>
      </c>
      <c r="G10" s="19">
        <v>11</v>
      </c>
    </row>
    <row r="11" spans="1:7" ht="51">
      <c r="A11" s="16" t="s">
        <v>28</v>
      </c>
      <c r="B11" s="17">
        <v>2</v>
      </c>
      <c r="C11" s="17">
        <v>3</v>
      </c>
      <c r="D11" s="17">
        <v>3</v>
      </c>
      <c r="E11" s="17">
        <v>2</v>
      </c>
      <c r="F11">
        <f t="shared" si="0"/>
        <v>2.5</v>
      </c>
      <c r="G11" s="19">
        <v>3</v>
      </c>
    </row>
    <row r="12" spans="1:7" ht="38.25">
      <c r="A12" s="16" t="s">
        <v>29</v>
      </c>
      <c r="B12" s="17">
        <v>3</v>
      </c>
      <c r="C12" s="17">
        <v>3</v>
      </c>
      <c r="D12" s="17">
        <v>1</v>
      </c>
      <c r="E12" s="17">
        <v>3</v>
      </c>
      <c r="F12">
        <f t="shared" si="0"/>
        <v>2.5</v>
      </c>
      <c r="G12" s="19">
        <v>3</v>
      </c>
    </row>
    <row r="13" spans="1:7" ht="12.75">
      <c r="A13" s="16" t="s">
        <v>30</v>
      </c>
      <c r="B13" s="17">
        <v>13</v>
      </c>
      <c r="C13" s="17">
        <v>18</v>
      </c>
      <c r="D13" s="17">
        <v>19</v>
      </c>
      <c r="E13" s="17">
        <v>15</v>
      </c>
      <c r="F13">
        <f t="shared" si="0"/>
        <v>16.25</v>
      </c>
      <c r="G13" s="19">
        <v>17</v>
      </c>
    </row>
    <row r="14" spans="1:7" ht="25.5">
      <c r="A14" s="16" t="s">
        <v>31</v>
      </c>
      <c r="B14" s="17">
        <v>0</v>
      </c>
      <c r="C14" s="17">
        <v>1</v>
      </c>
      <c r="D14" s="17">
        <v>1</v>
      </c>
      <c r="E14" s="17">
        <v>2</v>
      </c>
      <c r="F14">
        <f t="shared" si="0"/>
        <v>1</v>
      </c>
      <c r="G14" s="19">
        <v>1</v>
      </c>
    </row>
    <row r="15" spans="1:7" ht="38.25">
      <c r="A15" s="16" t="s">
        <v>47</v>
      </c>
      <c r="B15" s="17">
        <v>6</v>
      </c>
      <c r="C15" s="17">
        <v>5</v>
      </c>
      <c r="D15" s="17">
        <v>6</v>
      </c>
      <c r="E15" s="17">
        <v>9</v>
      </c>
      <c r="F15">
        <f t="shared" si="0"/>
        <v>6.5</v>
      </c>
      <c r="G15" s="19">
        <v>6</v>
      </c>
    </row>
    <row r="16" spans="1:7" ht="51">
      <c r="A16" s="16" t="s">
        <v>32</v>
      </c>
      <c r="B16" s="17">
        <v>14</v>
      </c>
      <c r="C16" s="17">
        <v>10</v>
      </c>
      <c r="D16" s="17">
        <v>9</v>
      </c>
      <c r="E16" s="17">
        <v>11</v>
      </c>
      <c r="F16">
        <f t="shared" si="0"/>
        <v>11</v>
      </c>
      <c r="G16" s="19">
        <v>11</v>
      </c>
    </row>
    <row r="17" spans="1:7" ht="38.25">
      <c r="A17" s="16" t="s">
        <v>55</v>
      </c>
      <c r="B17" s="17">
        <v>1</v>
      </c>
      <c r="C17" s="17">
        <v>4</v>
      </c>
      <c r="D17" s="17">
        <v>1</v>
      </c>
      <c r="E17" s="17">
        <v>1</v>
      </c>
      <c r="F17">
        <f t="shared" si="0"/>
        <v>1.75</v>
      </c>
      <c r="G17" s="19">
        <v>1</v>
      </c>
    </row>
    <row r="18" spans="1:7" ht="25.5">
      <c r="A18" s="16" t="s">
        <v>14</v>
      </c>
      <c r="B18" s="17">
        <v>5</v>
      </c>
      <c r="C18" s="17">
        <v>1</v>
      </c>
      <c r="D18" s="17">
        <v>7</v>
      </c>
      <c r="E18" s="17">
        <v>5</v>
      </c>
      <c r="F18">
        <f t="shared" si="0"/>
        <v>4.5</v>
      </c>
      <c r="G18" s="19">
        <v>5</v>
      </c>
    </row>
    <row r="19" spans="1:7" ht="38.25">
      <c r="A19" s="16" t="s">
        <v>34</v>
      </c>
      <c r="B19" s="17">
        <v>3</v>
      </c>
      <c r="C19" s="17">
        <v>4</v>
      </c>
      <c r="D19" s="17">
        <v>2</v>
      </c>
      <c r="E19" s="17">
        <v>3</v>
      </c>
      <c r="F19">
        <f t="shared" si="0"/>
        <v>3</v>
      </c>
      <c r="G19" s="19">
        <v>2</v>
      </c>
    </row>
    <row r="20" spans="1:7" ht="25.5">
      <c r="A20" s="16" t="s">
        <v>35</v>
      </c>
      <c r="B20" s="17">
        <v>14</v>
      </c>
      <c r="C20" s="17">
        <v>15</v>
      </c>
      <c r="D20" s="17">
        <v>13</v>
      </c>
      <c r="E20" s="17">
        <v>13</v>
      </c>
      <c r="F20">
        <f t="shared" si="0"/>
        <v>13.75</v>
      </c>
      <c r="G20" s="19">
        <v>14</v>
      </c>
    </row>
    <row r="21" spans="1:7" ht="25.5">
      <c r="A21" s="16" t="s">
        <v>36</v>
      </c>
      <c r="B21" s="17">
        <v>7</v>
      </c>
      <c r="C21" s="17">
        <v>10</v>
      </c>
      <c r="D21" s="17">
        <v>10</v>
      </c>
      <c r="E21" s="17">
        <v>11</v>
      </c>
      <c r="F21">
        <f t="shared" si="0"/>
        <v>9.5</v>
      </c>
      <c r="G21" s="19">
        <v>10</v>
      </c>
    </row>
    <row r="22" spans="1:7" ht="38.25">
      <c r="A22" s="16" t="s">
        <v>37</v>
      </c>
      <c r="B22" s="17">
        <v>4</v>
      </c>
      <c r="C22" s="17">
        <v>8</v>
      </c>
      <c r="D22" s="17">
        <v>6</v>
      </c>
      <c r="E22" s="17">
        <v>8</v>
      </c>
      <c r="F22">
        <f t="shared" si="0"/>
        <v>6.5</v>
      </c>
      <c r="G22" s="19">
        <v>7</v>
      </c>
    </row>
    <row r="23" spans="1:7" ht="25.5">
      <c r="A23" s="16" t="s">
        <v>38</v>
      </c>
      <c r="B23" s="17">
        <v>10</v>
      </c>
      <c r="C23" s="17">
        <v>9</v>
      </c>
      <c r="D23" s="17">
        <v>10</v>
      </c>
      <c r="E23" s="17">
        <v>10</v>
      </c>
      <c r="F23">
        <f t="shared" si="0"/>
        <v>9.75</v>
      </c>
      <c r="G23" s="19">
        <v>10</v>
      </c>
    </row>
    <row r="24" spans="1:7" ht="25.5">
      <c r="A24" s="16" t="s">
        <v>39</v>
      </c>
      <c r="B24" s="17">
        <v>4</v>
      </c>
      <c r="C24" s="17">
        <v>4</v>
      </c>
      <c r="D24" s="17">
        <v>4</v>
      </c>
      <c r="E24" s="17">
        <v>7</v>
      </c>
      <c r="F24">
        <f t="shared" si="0"/>
        <v>4.75</v>
      </c>
      <c r="G24" s="19">
        <v>5</v>
      </c>
    </row>
    <row r="25" spans="1:7" ht="12.75">
      <c r="A25" s="16" t="s">
        <v>40</v>
      </c>
      <c r="B25" s="17">
        <v>3</v>
      </c>
      <c r="C25" s="17">
        <v>2</v>
      </c>
      <c r="D25" s="17">
        <v>1</v>
      </c>
      <c r="E25" s="17">
        <v>3</v>
      </c>
      <c r="F25">
        <f t="shared" si="0"/>
        <v>2.25</v>
      </c>
      <c r="G25" s="19">
        <v>3</v>
      </c>
    </row>
    <row r="26" spans="1:7" ht="38.25">
      <c r="A26" s="16" t="s">
        <v>41</v>
      </c>
      <c r="B26" s="17">
        <v>11</v>
      </c>
      <c r="C26" s="17">
        <v>9</v>
      </c>
      <c r="D26" s="17">
        <v>12</v>
      </c>
      <c r="E26" s="17">
        <v>14</v>
      </c>
      <c r="F26">
        <f t="shared" si="0"/>
        <v>11.5</v>
      </c>
      <c r="G26" s="19">
        <v>12</v>
      </c>
    </row>
    <row r="27" spans="1:7" ht="12.75">
      <c r="A27" s="16" t="s">
        <v>42</v>
      </c>
      <c r="B27" s="17">
        <v>7</v>
      </c>
      <c r="C27" s="17">
        <v>7</v>
      </c>
      <c r="D27" s="17">
        <v>7</v>
      </c>
      <c r="E27" s="17">
        <v>7</v>
      </c>
      <c r="F27">
        <f t="shared" si="0"/>
        <v>7</v>
      </c>
      <c r="G27" s="19">
        <v>7</v>
      </c>
    </row>
    <row r="28" spans="6:7" ht="12.75">
      <c r="F28">
        <f>SUM(F2:F27)</f>
        <v>177.75</v>
      </c>
      <c r="G28">
        <f>SUM(G2:G27)</f>
        <v>182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28" sqref="G28"/>
    </sheetView>
  </sheetViews>
  <sheetFormatPr defaultColWidth="9.140625" defaultRowHeight="12.75"/>
  <cols>
    <col min="1" max="1" width="32.7109375" style="0" bestFit="1" customWidth="1"/>
    <col min="2" max="5" width="7.8515625" style="0" bestFit="1" customWidth="1"/>
    <col min="6" max="6" width="8.57421875" style="0" bestFit="1" customWidth="1"/>
    <col min="7" max="7" width="4.00390625" style="0" bestFit="1" customWidth="1"/>
  </cols>
  <sheetData>
    <row r="1" spans="1:7" ht="12.75">
      <c r="A1" s="15" t="s">
        <v>18</v>
      </c>
      <c r="B1" s="15" t="s">
        <v>19</v>
      </c>
      <c r="C1" s="15" t="s">
        <v>19</v>
      </c>
      <c r="D1" s="15" t="s">
        <v>19</v>
      </c>
      <c r="E1" s="15" t="s">
        <v>19</v>
      </c>
      <c r="F1" s="18" t="s">
        <v>44</v>
      </c>
      <c r="G1" s="18" t="s">
        <v>46</v>
      </c>
    </row>
    <row r="2" spans="1:7" ht="12.75">
      <c r="A2" s="16" t="s">
        <v>20</v>
      </c>
      <c r="B2" s="17">
        <v>2</v>
      </c>
      <c r="C2" s="17">
        <v>4</v>
      </c>
      <c r="D2" s="17">
        <v>4</v>
      </c>
      <c r="E2" s="17">
        <v>4</v>
      </c>
      <c r="F2">
        <f aca="true" t="shared" si="0" ref="F2:F27">(B2+C2+D2+E2)/4</f>
        <v>3.5</v>
      </c>
      <c r="G2" s="19">
        <v>4</v>
      </c>
    </row>
    <row r="3" spans="1:7" ht="12.75">
      <c r="A3" s="16" t="s">
        <v>43</v>
      </c>
      <c r="B3" s="17">
        <v>4</v>
      </c>
      <c r="C3" s="17">
        <v>2</v>
      </c>
      <c r="D3" s="17">
        <v>1</v>
      </c>
      <c r="E3" s="17">
        <v>0</v>
      </c>
      <c r="F3">
        <f t="shared" si="0"/>
        <v>1.75</v>
      </c>
      <c r="G3" s="19">
        <v>2</v>
      </c>
    </row>
    <row r="4" spans="1:7" ht="12.75">
      <c r="A4" s="16" t="s">
        <v>21</v>
      </c>
      <c r="B4" s="17">
        <v>5</v>
      </c>
      <c r="C4" s="17">
        <v>3</v>
      </c>
      <c r="D4" s="17">
        <v>7</v>
      </c>
      <c r="E4" s="17">
        <v>4</v>
      </c>
      <c r="F4">
        <f t="shared" si="0"/>
        <v>4.75</v>
      </c>
      <c r="G4" s="19">
        <v>5</v>
      </c>
    </row>
    <row r="5" spans="1:7" ht="12.75">
      <c r="A5" s="16" t="s">
        <v>22</v>
      </c>
      <c r="B5" s="17">
        <v>3</v>
      </c>
      <c r="C5" s="17">
        <v>2</v>
      </c>
      <c r="D5" s="17">
        <v>2</v>
      </c>
      <c r="E5" s="17">
        <v>3</v>
      </c>
      <c r="F5">
        <f t="shared" si="0"/>
        <v>2.5</v>
      </c>
      <c r="G5" s="19">
        <v>2</v>
      </c>
    </row>
    <row r="6" spans="1:7" ht="12.75">
      <c r="A6" s="16" t="s">
        <v>23</v>
      </c>
      <c r="B6" s="17">
        <v>23</v>
      </c>
      <c r="C6" s="17">
        <v>23</v>
      </c>
      <c r="D6" s="17">
        <v>24</v>
      </c>
      <c r="E6" s="17">
        <v>21</v>
      </c>
      <c r="F6">
        <f t="shared" si="0"/>
        <v>22.75</v>
      </c>
      <c r="G6" s="19">
        <v>23</v>
      </c>
    </row>
    <row r="7" spans="1:7" ht="12.75">
      <c r="A7" s="16" t="s">
        <v>24</v>
      </c>
      <c r="B7" s="17">
        <v>9</v>
      </c>
      <c r="C7" s="17">
        <v>10</v>
      </c>
      <c r="D7" s="17">
        <v>9</v>
      </c>
      <c r="E7" s="17">
        <v>8</v>
      </c>
      <c r="F7">
        <f t="shared" si="0"/>
        <v>9</v>
      </c>
      <c r="G7" s="19">
        <v>9</v>
      </c>
    </row>
    <row r="8" spans="1:7" ht="25.5">
      <c r="A8" s="16" t="s">
        <v>25</v>
      </c>
      <c r="B8" s="17">
        <v>17</v>
      </c>
      <c r="C8" s="17">
        <v>14</v>
      </c>
      <c r="D8" s="17">
        <v>15</v>
      </c>
      <c r="E8" s="17">
        <v>15</v>
      </c>
      <c r="F8">
        <f t="shared" si="0"/>
        <v>15.25</v>
      </c>
      <c r="G8" s="19">
        <v>15</v>
      </c>
    </row>
    <row r="9" spans="1:7" ht="12.75">
      <c r="A9" s="16" t="s">
        <v>26</v>
      </c>
      <c r="B9" s="17">
        <v>4</v>
      </c>
      <c r="C9" s="17">
        <v>4</v>
      </c>
      <c r="D9" s="17">
        <v>2</v>
      </c>
      <c r="E9" s="17">
        <v>2</v>
      </c>
      <c r="F9">
        <f t="shared" si="0"/>
        <v>3</v>
      </c>
      <c r="G9" s="19">
        <v>3</v>
      </c>
    </row>
    <row r="10" spans="1:7" ht="12.75">
      <c r="A10" s="16" t="s">
        <v>27</v>
      </c>
      <c r="B10" s="17">
        <v>15</v>
      </c>
      <c r="C10" s="17">
        <v>13</v>
      </c>
      <c r="D10" s="17">
        <v>14</v>
      </c>
      <c r="E10" s="17">
        <v>16</v>
      </c>
      <c r="F10">
        <f t="shared" si="0"/>
        <v>14.5</v>
      </c>
      <c r="G10" s="19">
        <v>15</v>
      </c>
    </row>
    <row r="11" spans="1:7" ht="12.75">
      <c r="A11" s="16" t="s">
        <v>28</v>
      </c>
      <c r="B11" s="17">
        <v>3</v>
      </c>
      <c r="C11" s="17">
        <v>3</v>
      </c>
      <c r="D11" s="17">
        <v>3</v>
      </c>
      <c r="E11" s="17">
        <v>3</v>
      </c>
      <c r="F11">
        <f t="shared" si="0"/>
        <v>3</v>
      </c>
      <c r="G11" s="19">
        <v>3</v>
      </c>
    </row>
    <row r="12" spans="1:7" ht="12.75">
      <c r="A12" s="16" t="s">
        <v>29</v>
      </c>
      <c r="B12" s="17">
        <v>3</v>
      </c>
      <c r="C12" s="17">
        <v>2</v>
      </c>
      <c r="D12" s="17">
        <v>3</v>
      </c>
      <c r="E12" s="17">
        <v>1</v>
      </c>
      <c r="F12">
        <f t="shared" si="0"/>
        <v>2.25</v>
      </c>
      <c r="G12" s="19">
        <v>2</v>
      </c>
    </row>
    <row r="13" spans="1:7" ht="12.75">
      <c r="A13" s="16" t="s">
        <v>30</v>
      </c>
      <c r="B13" s="17">
        <v>17</v>
      </c>
      <c r="C13" s="17">
        <v>15</v>
      </c>
      <c r="D13" s="17">
        <v>14</v>
      </c>
      <c r="E13" s="17">
        <v>13</v>
      </c>
      <c r="F13">
        <f t="shared" si="0"/>
        <v>14.75</v>
      </c>
      <c r="G13" s="19">
        <v>15</v>
      </c>
    </row>
    <row r="14" spans="1:7" ht="12.75">
      <c r="A14" s="16" t="s">
        <v>31</v>
      </c>
      <c r="B14" s="17">
        <v>2</v>
      </c>
      <c r="C14" s="17">
        <v>1</v>
      </c>
      <c r="D14" s="17">
        <v>2</v>
      </c>
      <c r="E14" s="17">
        <v>2</v>
      </c>
      <c r="F14">
        <f t="shared" si="0"/>
        <v>1.75</v>
      </c>
      <c r="G14" s="19">
        <v>2</v>
      </c>
    </row>
    <row r="15" spans="1:7" ht="12.75">
      <c r="A15" s="16" t="s">
        <v>47</v>
      </c>
      <c r="B15" s="17">
        <v>7</v>
      </c>
      <c r="C15" s="17">
        <v>6</v>
      </c>
      <c r="D15" s="17">
        <v>6</v>
      </c>
      <c r="E15" s="17">
        <v>7</v>
      </c>
      <c r="F15">
        <f t="shared" si="0"/>
        <v>6.5</v>
      </c>
      <c r="G15" s="19">
        <v>6</v>
      </c>
    </row>
    <row r="16" spans="1:7" ht="12.75">
      <c r="A16" s="16" t="s">
        <v>32</v>
      </c>
      <c r="B16" s="17">
        <v>7</v>
      </c>
      <c r="C16" s="17">
        <v>8</v>
      </c>
      <c r="D16" s="17">
        <v>11</v>
      </c>
      <c r="E16" s="17">
        <v>12</v>
      </c>
      <c r="F16">
        <f t="shared" si="0"/>
        <v>9.5</v>
      </c>
      <c r="G16" s="19">
        <v>10</v>
      </c>
    </row>
    <row r="17" spans="1:7" ht="12.75">
      <c r="A17" s="16" t="s">
        <v>14</v>
      </c>
      <c r="B17" s="17">
        <v>5</v>
      </c>
      <c r="C17" s="17">
        <v>6</v>
      </c>
      <c r="D17" s="17">
        <v>8</v>
      </c>
      <c r="E17" s="17">
        <v>7</v>
      </c>
      <c r="F17">
        <f t="shared" si="0"/>
        <v>6.5</v>
      </c>
      <c r="G17" s="19">
        <v>6</v>
      </c>
    </row>
    <row r="18" spans="1:7" ht="12.75">
      <c r="A18" s="16" t="s">
        <v>33</v>
      </c>
      <c r="B18" s="17">
        <v>3</v>
      </c>
      <c r="C18" s="17">
        <v>2</v>
      </c>
      <c r="D18" s="17">
        <v>2</v>
      </c>
      <c r="E18" s="17">
        <v>0</v>
      </c>
      <c r="F18">
        <f t="shared" si="0"/>
        <v>1.75</v>
      </c>
      <c r="G18" s="19">
        <v>2</v>
      </c>
    </row>
    <row r="19" spans="1:7" ht="12.75">
      <c r="A19" s="16" t="s">
        <v>34</v>
      </c>
      <c r="B19" s="17">
        <v>4</v>
      </c>
      <c r="C19" s="17">
        <v>4</v>
      </c>
      <c r="D19" s="17">
        <v>3</v>
      </c>
      <c r="E19" s="17">
        <v>3</v>
      </c>
      <c r="F19">
        <f t="shared" si="0"/>
        <v>3.5</v>
      </c>
      <c r="G19" s="19">
        <v>3</v>
      </c>
    </row>
    <row r="20" spans="1:7" ht="12.75">
      <c r="A20" s="16" t="s">
        <v>35</v>
      </c>
      <c r="B20" s="17">
        <v>12</v>
      </c>
      <c r="C20" s="17">
        <v>13</v>
      </c>
      <c r="D20" s="17">
        <v>9</v>
      </c>
      <c r="E20" s="17">
        <v>14</v>
      </c>
      <c r="F20">
        <f t="shared" si="0"/>
        <v>12</v>
      </c>
      <c r="G20" s="19">
        <v>12</v>
      </c>
    </row>
    <row r="21" spans="1:7" ht="12.75">
      <c r="A21" s="16" t="s">
        <v>36</v>
      </c>
      <c r="B21" s="17">
        <v>13</v>
      </c>
      <c r="C21" s="17">
        <v>14</v>
      </c>
      <c r="D21" s="17">
        <v>15</v>
      </c>
      <c r="E21" s="17">
        <v>12</v>
      </c>
      <c r="F21">
        <f t="shared" si="0"/>
        <v>13.5</v>
      </c>
      <c r="G21" s="19">
        <v>13</v>
      </c>
    </row>
    <row r="22" spans="1:7" ht="12.75">
      <c r="A22" s="16" t="s">
        <v>37</v>
      </c>
      <c r="B22" s="17">
        <v>6</v>
      </c>
      <c r="C22" s="17">
        <v>7</v>
      </c>
      <c r="D22" s="17">
        <v>8</v>
      </c>
      <c r="E22" s="17">
        <v>9</v>
      </c>
      <c r="F22">
        <f t="shared" si="0"/>
        <v>7.5</v>
      </c>
      <c r="G22" s="19">
        <v>8</v>
      </c>
    </row>
    <row r="23" spans="1:7" ht="12.75">
      <c r="A23" s="16" t="s">
        <v>38</v>
      </c>
      <c r="B23" s="17">
        <v>11</v>
      </c>
      <c r="C23" s="17">
        <v>11</v>
      </c>
      <c r="D23" s="17">
        <v>12</v>
      </c>
      <c r="E23" s="17">
        <v>12</v>
      </c>
      <c r="F23">
        <f t="shared" si="0"/>
        <v>11.5</v>
      </c>
      <c r="G23" s="19">
        <v>11</v>
      </c>
    </row>
    <row r="24" spans="1:7" ht="12.75">
      <c r="A24" s="16" t="s">
        <v>39</v>
      </c>
      <c r="B24" s="17">
        <v>5</v>
      </c>
      <c r="C24" s="17">
        <v>4</v>
      </c>
      <c r="D24" s="17">
        <v>6</v>
      </c>
      <c r="E24" s="17">
        <v>6</v>
      </c>
      <c r="F24">
        <f t="shared" si="0"/>
        <v>5.25</v>
      </c>
      <c r="G24" s="19">
        <v>5</v>
      </c>
    </row>
    <row r="25" spans="1:7" ht="12.75">
      <c r="A25" s="16" t="s">
        <v>40</v>
      </c>
      <c r="B25" s="17">
        <v>3</v>
      </c>
      <c r="C25" s="17">
        <v>4</v>
      </c>
      <c r="D25" s="17">
        <v>4</v>
      </c>
      <c r="E25" s="17">
        <v>3</v>
      </c>
      <c r="F25">
        <f t="shared" si="0"/>
        <v>3.5</v>
      </c>
      <c r="G25" s="19">
        <v>3</v>
      </c>
    </row>
    <row r="26" spans="1:7" ht="12.75">
      <c r="A26" s="16" t="s">
        <v>41</v>
      </c>
      <c r="B26" s="17">
        <v>13</v>
      </c>
      <c r="C26" s="17">
        <v>12</v>
      </c>
      <c r="D26" s="17">
        <v>12</v>
      </c>
      <c r="E26" s="17">
        <v>10</v>
      </c>
      <c r="F26">
        <f t="shared" si="0"/>
        <v>11.75</v>
      </c>
      <c r="G26" s="19">
        <v>12</v>
      </c>
    </row>
    <row r="27" spans="1:7" ht="12.75">
      <c r="A27" s="16" t="s">
        <v>42</v>
      </c>
      <c r="B27" s="17">
        <v>9</v>
      </c>
      <c r="C27" s="17">
        <v>8</v>
      </c>
      <c r="D27" s="17">
        <v>3</v>
      </c>
      <c r="E27" s="17">
        <v>7</v>
      </c>
      <c r="F27">
        <f t="shared" si="0"/>
        <v>6.75</v>
      </c>
      <c r="G27" s="19">
        <v>8</v>
      </c>
    </row>
    <row r="28" ht="12.75">
      <c r="G28">
        <f>SUM(G2:G27)</f>
        <v>199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boing boing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</dc:creator>
  <cp:keywords/>
  <dc:description/>
  <cp:lastModifiedBy>pogo</cp:lastModifiedBy>
  <dcterms:created xsi:type="dcterms:W3CDTF">2008-07-03T23:31:33Z</dcterms:created>
  <dcterms:modified xsi:type="dcterms:W3CDTF">2009-09-20T20:43:43Z</dcterms:modified>
  <cp:category/>
  <cp:version/>
  <cp:contentType/>
  <cp:contentStatus/>
</cp:coreProperties>
</file>